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Market Sizing" sheetId="2" state="visible" r:id="rId2"/>
    <sheet xmlns:r="http://schemas.openxmlformats.org/officeDocument/2006/relationships" name="Production Mix" sheetId="3" state="visible" r:id="rId3"/>
    <sheet xmlns:r="http://schemas.openxmlformats.org/officeDocument/2006/relationships" name="Aurora Position" sheetId="4" state="visible" r:id="rId4"/>
    <sheet xmlns:r="http://schemas.openxmlformats.org/officeDocument/2006/relationships" name="Cage-Ban Scenarios" sheetId="5" state="visible" r:id="rId5"/>
    <sheet xmlns:r="http://schemas.openxmlformats.org/officeDocument/2006/relationships" name="Sensitivities" sheetId="6" state="visible" r:id="rId6"/>
    <sheet xmlns:r="http://schemas.openxmlformats.org/officeDocument/2006/relationships" name="Assumption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sz val="11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0E0E0"/>
        <bgColor rgb="00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5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NZ Egg Market Value Trajectory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'Market Sizing'!$B$3:$I$3</f>
            </numRef>
          </cat>
          <val>
            <numRef>
              <f>'Market Sizing'!$B$15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'Market Sizing'!$B$3:$I$3</f>
            </numRef>
          </cat>
          <val>
            <numRef>
              <f>'Market Sizing'!$C$15</f>
            </numRef>
          </val>
        </ser>
        <ser>
          <idx val="2"/>
          <order val="2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'Market Sizing'!$B$3:$I$3</f>
            </numRef>
          </cat>
          <val>
            <numRef>
              <f>'Market Sizing'!$D$15</f>
            </numRef>
          </val>
        </ser>
        <ser>
          <idx val="3"/>
          <order val="3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'Market Sizing'!$B$3:$I$3</f>
            </numRef>
          </cat>
          <val>
            <numRef>
              <f>'Market Sizing'!$E$15</f>
            </numRef>
          </val>
        </ser>
        <ser>
          <idx val="4"/>
          <order val="4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'Market Sizing'!$B$3:$I$3</f>
            </numRef>
          </cat>
          <val>
            <numRef>
              <f>'Market Sizing'!$F$15</f>
            </numRef>
          </val>
        </ser>
        <ser>
          <idx val="5"/>
          <order val="5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'Market Sizing'!$B$3:$I$3</f>
            </numRef>
          </cat>
          <val>
            <numRef>
              <f>'Market Sizing'!$G$15</f>
            </numRef>
          </val>
        </ser>
        <ser>
          <idx val="6"/>
          <order val="6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'Market Sizing'!$B$3:$I$3</f>
            </numRef>
          </cat>
          <val>
            <numRef>
              <f>'Market Sizing'!$H$15</f>
            </numRef>
          </val>
        </ser>
        <ser>
          <idx val="7"/>
          <order val="7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'Market Sizing'!$B$3:$I$3</f>
            </numRef>
          </cat>
          <val>
            <numRef>
              <f>'Market Sizing'!$I$15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Fiscal 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Market Value (NZ)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4</row>
      <rowOff>0</rowOff>
    </from>
    <ext cx="54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40" customWidth="1" min="1" max="1"/>
    <col width="32" customWidth="1" min="2" max="2"/>
    <col width="27" customWidth="1" min="3" max="3"/>
    <col width="20" customWidth="1" min="4" max="4"/>
    <col width="20" customWidth="1" min="5" max="5"/>
  </cols>
  <sheetData>
    <row r="1">
      <c r="A1" s="1" t="inlineStr">
        <is>
          <t>NEW ZEALAND EGG MARKET MODEL</t>
        </is>
      </c>
    </row>
    <row r="2">
      <c r="A2" t="inlineStr">
        <is>
          <t>Halberd Capital Partners - Project Albatross</t>
        </is>
      </c>
    </row>
    <row r="3">
      <c r="A3" t="inlineStr">
        <is>
          <t>Preliminary Commercial Due Diligence</t>
        </is>
      </c>
    </row>
    <row r="4"/>
    <row r="5">
      <c r="A5" s="2" t="inlineStr">
        <is>
          <t>KEY MARKET METRICS</t>
        </is>
      </c>
    </row>
    <row r="6">
      <c r="A6" s="3" t="inlineStr">
        <is>
          <t>Total NZ Layer Flock (M hens)</t>
        </is>
      </c>
      <c r="B6" t="inlineStr">
        <is>
          <t>3.75</t>
        </is>
      </c>
      <c r="C6" t="inlineStr">
        <is>
          <t>Industry expert consensus</t>
        </is>
      </c>
    </row>
    <row r="7">
      <c r="A7" s="3" t="inlineStr">
        <is>
          <t>Annual Production FY26 (M dozens)</t>
        </is>
      </c>
      <c r="B7" t="inlineStr">
        <is>
          <t>195</t>
        </is>
      </c>
      <c r="C7" t="inlineStr">
        <is>
          <t>At 52 dozen/hen/year</t>
        </is>
      </c>
    </row>
    <row r="8">
      <c r="A8" s="3" t="inlineStr">
        <is>
          <t>Market Value FY26 (NZ)</t>
        </is>
      </c>
      <c r="B8" t="inlineStr">
        <is>
          <t>810</t>
        </is>
      </c>
      <c r="C8" t="inlineStr">
        <is>
          <t>At NZ.15/dozen wholesale</t>
        </is>
      </c>
    </row>
    <row r="9">
      <c r="A9" s="3" t="inlineStr">
        <is>
          <t>5-yr Market CAGR (FY24-29)</t>
        </is>
      </c>
      <c r="B9" t="inlineStr">
        <is>
          <t>5.8%</t>
        </is>
      </c>
      <c r="C9" t="inlineStr">
        <is>
          <t>Volume + price growth</t>
        </is>
      </c>
    </row>
    <row r="10"/>
    <row r="11">
      <c r="A11" s="2" t="inlineStr">
        <is>
          <t>AURORA POSITION</t>
        </is>
      </c>
    </row>
    <row r="12">
      <c r="A12" s="3" t="inlineStr">
        <is>
          <t>Volume Share</t>
        </is>
      </c>
      <c r="B12" t="inlineStr">
        <is>
          <t>17-19%</t>
        </is>
      </c>
      <c r="C12" t="inlineStr">
        <is>
          <t>Based on 610k birds</t>
        </is>
      </c>
    </row>
    <row r="13">
      <c r="A13" s="3" t="inlineStr">
        <is>
          <t>FY24 Revenue (NZ)</t>
        </is>
      </c>
      <c r="B13" t="inlineStr">
        <is>
          <t>84.6</t>
        </is>
      </c>
      <c r="C13" t="inlineStr">
        <is>
          <t>Per IM</t>
        </is>
      </c>
    </row>
    <row r="14">
      <c r="A14" s="3" t="inlineStr">
        <is>
          <t>FY24 Adj EBITDA (NZ)</t>
        </is>
      </c>
      <c r="B14" t="inlineStr">
        <is>
          <t>12.6</t>
        </is>
      </c>
      <c r="C14" t="inlineStr">
        <is>
          <t>Per IM</t>
        </is>
      </c>
    </row>
    <row r="15">
      <c r="A15" s="3" t="inlineStr">
        <is>
          <t>EBITDA Margin</t>
        </is>
      </c>
      <c r="B15" t="inlineStr">
        <is>
          <t>14.9%</t>
        </is>
      </c>
      <c r="C15" t="inlineStr">
        <is>
          <t>Above industry avg</t>
        </is>
      </c>
    </row>
    <row r="16">
      <c r="A16" s="3" t="inlineStr">
        <is>
          <t>Production Mix</t>
        </is>
      </c>
      <c r="B16" t="inlineStr">
        <is>
          <t>50% colony / 20% barn / 30% FR</t>
        </is>
      </c>
      <c r="C16" t="inlineStr">
        <is>
          <t>305k colony birds</t>
        </is>
      </c>
    </row>
    <row r="17"/>
    <row r="18">
      <c r="A18" s="2" t="inlineStr">
        <is>
          <t>CAGE-BAN ECONOMICS</t>
        </is>
      </c>
    </row>
    <row r="19">
      <c r="A19" s="3" t="inlineStr">
        <is>
          <t>Colony Conversion Requirement</t>
        </is>
      </c>
      <c r="B19" t="inlineStr">
        <is>
          <t>305,000 birds</t>
        </is>
      </c>
      <c r="C19" t="inlineStr">
        <is>
          <t>By end-2027</t>
        </is>
      </c>
    </row>
    <row r="20">
      <c r="A20" s="3" t="inlineStr">
        <is>
          <t>Capex Required (NZ)</t>
        </is>
      </c>
      <c r="B20" t="inlineStr">
        <is>
          <t>13.7-16.8</t>
        </is>
      </c>
      <c r="C20" t="inlineStr">
        <is>
          <t>At 5-55/bird</t>
        </is>
      </c>
    </row>
    <row r="21">
      <c r="A21" s="3" t="inlineStr">
        <is>
          <t>Capex/EBITDA Multiple</t>
        </is>
      </c>
      <c r="B21" t="inlineStr">
        <is>
          <t>1.1-1.3x</t>
        </is>
      </c>
      <c r="C21" t="inlineStr">
        <is>
          <t>Material but manageable</t>
        </is>
      </c>
    </row>
    <row r="30">
      <c r="A30" s="6" t="inlineStr">
        <is>
          <t>SOURCES &amp; METHODOLOGY</t>
        </is>
      </c>
    </row>
    <row r="31">
      <c r="A31" t="inlineStr">
        <is>
          <t>• Market size: Industry expert interviews, NZ Egg Producers Federation data</t>
        </is>
      </c>
    </row>
    <row r="32">
      <c r="A32" t="inlineStr">
        <is>
          <t>• Aurora data: Information Memorandum, management projections</t>
        </is>
      </c>
    </row>
    <row r="33">
      <c r="A33" t="inlineStr">
        <is>
          <t>• Pricing: Retail scan data Q1 2026, industry benchmarks</t>
        </is>
      </c>
    </row>
    <row r="34">
      <c r="A34" t="inlineStr">
        <is>
          <t>• Assumptions: Halberd Capital central planning assumptions</t>
        </is>
      </c>
    </row>
    <row r="35">
      <c r="A35" t="inlineStr">
        <is>
          <t>• Model date: Week 1 preliminary CDD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</cols>
  <sheetData>
    <row r="1">
      <c r="A1" s="4" t="inlineStr">
        <is>
          <t>NEW ZEALAND EGG MARKET - HISTORICAL &amp; FORECAST</t>
        </is>
      </c>
    </row>
    <row r="2">
      <c r="A2" t="inlineStr">
        <is>
          <t>Metric</t>
        </is>
      </c>
      <c r="B2" t="inlineStr">
        <is>
          <t>FY21</t>
        </is>
      </c>
      <c r="C2" t="inlineStr">
        <is>
          <t>FY22</t>
        </is>
      </c>
      <c r="D2" t="inlineStr">
        <is>
          <t>FY23</t>
        </is>
      </c>
      <c r="E2" t="inlineStr">
        <is>
          <t>FY24</t>
        </is>
      </c>
      <c r="F2" t="inlineStr">
        <is>
          <t>FY25</t>
        </is>
      </c>
      <c r="G2" t="inlineStr">
        <is>
          <t>FY26</t>
        </is>
      </c>
      <c r="H2" t="inlineStr">
        <is>
          <t>FY27</t>
        </is>
      </c>
      <c r="I2" t="inlineStr">
        <is>
          <t>FY28</t>
        </is>
      </c>
    </row>
    <row r="3"/>
    <row r="4">
      <c r="A4" s="5" t="inlineStr">
        <is>
          <t>VOLUME METRICS</t>
        </is>
      </c>
    </row>
    <row r="5">
      <c r="A5" s="3" t="inlineStr">
        <is>
          <t>National Flock (M hens)</t>
        </is>
      </c>
      <c r="B5" t="inlineStr">
        <is>
          <t>3.65</t>
        </is>
      </c>
      <c r="C5" t="inlineStr">
        <is>
          <t>3.69</t>
        </is>
      </c>
      <c r="D5" t="inlineStr">
        <is>
          <t>3.71</t>
        </is>
      </c>
      <c r="E5" t="inlineStr">
        <is>
          <t>3.76</t>
        </is>
      </c>
      <c r="F5" t="inlineStr">
        <is>
          <t>3.82</t>
        </is>
      </c>
      <c r="G5" t="inlineStr">
        <is>
          <t>3.86</t>
        </is>
      </c>
      <c r="H5" t="inlineStr">
        <is>
          <t>3.89</t>
        </is>
      </c>
      <c r="I5" t="inlineStr">
        <is>
          <t>3.92</t>
        </is>
      </c>
    </row>
    <row r="6">
      <c r="A6" s="3" t="inlineStr">
        <is>
          <t>Productivity (doz/hen/yr)</t>
        </is>
      </c>
      <c r="B6" t="inlineStr">
        <is>
          <t>50.0</t>
        </is>
      </c>
      <c r="C6" t="inlineStr">
        <is>
          <t>51.0</t>
        </is>
      </c>
      <c r="D6" t="inlineStr">
        <is>
          <t>51.5</t>
        </is>
      </c>
      <c r="E6" t="inlineStr">
        <is>
          <t>52.0</t>
        </is>
      </c>
      <c r="F6" t="inlineStr">
        <is>
          <t>52.0</t>
        </is>
      </c>
      <c r="G6" t="inlineStr">
        <is>
          <t>52.5</t>
        </is>
      </c>
      <c r="H6" t="inlineStr">
        <is>
          <t>52.5</t>
        </is>
      </c>
      <c r="I6" t="inlineStr">
        <is>
          <t>53.0</t>
        </is>
      </c>
    </row>
    <row r="7">
      <c r="A7" s="3" t="inlineStr">
        <is>
          <t>Total Production (M doz)</t>
        </is>
      </c>
      <c r="B7" t="inlineStr">
        <is>
          <t>182.5</t>
        </is>
      </c>
      <c r="C7" t="inlineStr">
        <is>
          <t>188.2</t>
        </is>
      </c>
      <c r="D7" t="inlineStr">
        <is>
          <t>191.1</t>
        </is>
      </c>
      <c r="E7" t="inlineStr">
        <is>
          <t>195.5</t>
        </is>
      </c>
      <c r="F7" t="inlineStr">
        <is>
          <t>198.6</t>
        </is>
      </c>
      <c r="G7" t="inlineStr">
        <is>
          <t>202.7</t>
        </is>
      </c>
      <c r="H7" t="inlineStr">
        <is>
          <t>204.2</t>
        </is>
      </c>
      <c r="I7" t="inlineStr">
        <is>
          <t>207.8</t>
        </is>
      </c>
    </row>
    <row r="8"/>
    <row r="9">
      <c r="A9" s="5" t="inlineStr">
        <is>
          <t>PRICING</t>
        </is>
      </c>
    </row>
    <row r="10">
      <c r="A10" s="3" t="inlineStr">
        <is>
          <t>Avg Wholesale (NZ$/doz)</t>
        </is>
      </c>
      <c r="B10" t="inlineStr">
        <is>
          <t>3.80</t>
        </is>
      </c>
      <c r="C10" t="inlineStr">
        <is>
          <t>3.95</t>
        </is>
      </c>
      <c r="D10" t="inlineStr">
        <is>
          <t>4.05</t>
        </is>
      </c>
      <c r="E10" t="inlineStr">
        <is>
          <t>4.15</t>
        </is>
      </c>
      <c r="F10" t="inlineStr">
        <is>
          <t>4.20</t>
        </is>
      </c>
      <c r="G10" t="inlineStr">
        <is>
          <t>4.35</t>
        </is>
      </c>
      <c r="H10" t="inlineStr">
        <is>
          <t>4.45</t>
        </is>
      </c>
      <c r="I10" t="inlineStr">
        <is>
          <t>4.55</t>
        </is>
      </c>
    </row>
    <row r="11"/>
    <row r="12">
      <c r="A12" s="5" t="inlineStr">
        <is>
          <t>MARKET VALUE</t>
        </is>
      </c>
    </row>
    <row r="13">
      <c r="A13" s="3" t="inlineStr">
        <is>
          <t>Total Value (NZ)</t>
        </is>
      </c>
      <c r="B13" t="inlineStr">
        <is>
          <t>694</t>
        </is>
      </c>
      <c r="C13" t="inlineStr">
        <is>
          <t>743</t>
        </is>
      </c>
      <c r="D13" t="inlineStr">
        <is>
          <t>774</t>
        </is>
      </c>
      <c r="E13" t="inlineStr">
        <is>
          <t>811</t>
        </is>
      </c>
      <c r="F13" t="inlineStr">
        <is>
          <t>834</t>
        </is>
      </c>
      <c r="G13" t="inlineStr">
        <is>
          <t>882</t>
        </is>
      </c>
      <c r="H13" t="inlineStr">
        <is>
          <t>909</t>
        </is>
      </c>
      <c r="I13" t="inlineStr">
        <is>
          <t>945</t>
        </is>
      </c>
    </row>
    <row r="14"/>
    <row r="15">
      <c r="A15" s="5" t="inlineStr">
        <is>
          <t>CHANNEL SPLIT (NZ)</t>
        </is>
      </c>
    </row>
    <row r="16">
      <c r="A16" s="3" t="inlineStr">
        <is>
          <t>Retail (72.5%)</t>
        </is>
      </c>
      <c r="B16" t="inlineStr">
        <is>
          <t>503</t>
        </is>
      </c>
      <c r="C16" t="inlineStr">
        <is>
          <t>539</t>
        </is>
      </c>
      <c r="D16" t="inlineStr">
        <is>
          <t>561</t>
        </is>
      </c>
      <c r="E16" t="inlineStr">
        <is>
          <t>588</t>
        </is>
      </c>
      <c r="F16" t="inlineStr">
        <is>
          <t>605</t>
        </is>
      </c>
      <c r="G16" t="inlineStr">
        <is>
          <t>639</t>
        </is>
      </c>
      <c r="H16" t="inlineStr">
        <is>
          <t>659</t>
        </is>
      </c>
      <c r="I16" t="inlineStr">
        <is>
          <t>685</t>
        </is>
      </c>
    </row>
    <row r="17">
      <c r="A17" s="3" t="inlineStr">
        <is>
          <t>Foodservice (15%)</t>
        </is>
      </c>
      <c r="B17" t="inlineStr">
        <is>
          <t>104</t>
        </is>
      </c>
      <c r="C17" t="inlineStr">
        <is>
          <t>112</t>
        </is>
      </c>
      <c r="D17" t="inlineStr">
        <is>
          <t>116</t>
        </is>
      </c>
      <c r="E17" t="inlineStr">
        <is>
          <t>122</t>
        </is>
      </c>
      <c r="F17" t="inlineStr">
        <is>
          <t>125</t>
        </is>
      </c>
      <c r="G17" t="inlineStr">
        <is>
          <t>132</t>
        </is>
      </c>
      <c r="H17" t="inlineStr">
        <is>
          <t>136</t>
        </is>
      </c>
      <c r="I17" t="inlineStr">
        <is>
          <t>142</t>
        </is>
      </c>
    </row>
    <row r="18">
      <c r="A18" s="3" t="inlineStr">
        <is>
          <t>Industrial (10%)</t>
        </is>
      </c>
      <c r="B18" t="inlineStr">
        <is>
          <t>69</t>
        </is>
      </c>
      <c r="C18" t="inlineStr">
        <is>
          <t>74</t>
        </is>
      </c>
      <c r="D18" t="inlineStr">
        <is>
          <t>77</t>
        </is>
      </c>
      <c r="E18" t="inlineStr">
        <is>
          <t>81</t>
        </is>
      </c>
      <c r="F18" t="inlineStr">
        <is>
          <t>83</t>
        </is>
      </c>
      <c r="G18" t="inlineStr">
        <is>
          <t>88</t>
        </is>
      </c>
      <c r="H18" t="inlineStr">
        <is>
          <t>91</t>
        </is>
      </c>
      <c r="I18" t="inlineStr">
        <is>
          <t>95</t>
        </is>
      </c>
    </row>
    <row r="19">
      <c r="A19" s="3" t="inlineStr">
        <is>
          <t>Direct (2.5%)</t>
        </is>
      </c>
      <c r="B19" t="inlineStr">
        <is>
          <t>17</t>
        </is>
      </c>
      <c r="C19" t="inlineStr">
        <is>
          <t>19</t>
        </is>
      </c>
      <c r="D19" t="inlineStr">
        <is>
          <t>19</t>
        </is>
      </c>
      <c r="E19" t="inlineStr">
        <is>
          <t>20</t>
        </is>
      </c>
      <c r="F19" t="inlineStr">
        <is>
          <t>21</t>
        </is>
      </c>
      <c r="G19" t="inlineStr">
        <is>
          <t>22</t>
        </is>
      </c>
      <c r="H19" t="inlineStr">
        <is>
          <t>23</t>
        </is>
      </c>
      <c r="I19" t="inlineStr">
        <is>
          <t>24</t>
        </is>
      </c>
    </row>
    <row r="20"/>
    <row r="21"/>
    <row r="22"/>
    <row r="23"/>
    <row r="24"/>
    <row r="25">
      <c r="A25" s="2" t="inlineStr">
        <is>
          <t>GROWTH DECOMPOSITION</t>
        </is>
      </c>
    </row>
    <row r="26">
      <c r="A26" s="6" t="inlineStr">
        <is>
          <t>Component</t>
        </is>
      </c>
      <c r="B26" s="6" t="inlineStr">
        <is>
          <t>FY24-29 CAGR</t>
        </is>
      </c>
      <c r="C26" s="6" t="inlineStr">
        <is>
          <t>Contribution</t>
        </is>
      </c>
    </row>
    <row r="27">
      <c r="A27" t="inlineStr">
        <is>
          <t>Volume Growth</t>
        </is>
      </c>
      <c r="B27" t="inlineStr">
        <is>
          <t>2.4%</t>
        </is>
      </c>
      <c r="C27" t="inlineStr">
        <is>
          <t>40%</t>
        </is>
      </c>
    </row>
    <row r="28">
      <c r="A28" t="inlineStr">
        <is>
          <t>Price Growth</t>
        </is>
      </c>
      <c r="B28" t="inlineStr">
        <is>
          <t>3.3%</t>
        </is>
      </c>
      <c r="C28" t="inlineStr">
        <is>
          <t>60%</t>
        </is>
      </c>
    </row>
    <row r="29">
      <c r="A29" t="inlineStr">
        <is>
          <t>Total Market Growth</t>
        </is>
      </c>
      <c r="B29" t="inlineStr">
        <is>
          <t>5.8%</t>
        </is>
      </c>
      <c r="C29" t="inlineStr">
        <is>
          <t>100%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26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7" customWidth="1" min="8" max="8"/>
    <col width="7" customWidth="1" min="9" max="9"/>
  </cols>
  <sheetData>
    <row r="1">
      <c r="A1" s="4" t="inlineStr">
        <is>
          <t>PRODUCTION SYSTEM MIX</t>
        </is>
      </c>
    </row>
    <row r="2">
      <c r="A2" t="inlineStr">
        <is>
          <t>System</t>
        </is>
      </c>
      <c r="B2" t="inlineStr">
        <is>
          <t>FY21</t>
        </is>
      </c>
      <c r="C2" t="inlineStr">
        <is>
          <t>FY22</t>
        </is>
      </c>
      <c r="D2" t="inlineStr">
        <is>
          <t>FY23</t>
        </is>
      </c>
      <c r="E2" t="inlineStr">
        <is>
          <t>FY24</t>
        </is>
      </c>
      <c r="F2" t="inlineStr">
        <is>
          <t>FY25</t>
        </is>
      </c>
      <c r="G2" t="inlineStr">
        <is>
          <t>FY26</t>
        </is>
      </c>
      <c r="H2" t="inlineStr">
        <is>
          <t>FY27</t>
        </is>
      </c>
      <c r="I2" t="inlineStr">
        <is>
          <t>FY28</t>
        </is>
      </c>
    </row>
    <row r="3"/>
    <row r="4">
      <c r="A4" t="inlineStr">
        <is>
          <t>% OF NATIONAL FLOCK</t>
        </is>
      </c>
    </row>
    <row r="5">
      <c r="A5" t="inlineStr">
        <is>
          <t>Colony Cage</t>
        </is>
      </c>
      <c r="B5" t="n">
        <v>25</v>
      </c>
      <c r="C5" t="n">
        <v>30</v>
      </c>
      <c r="D5" t="n">
        <v>40</v>
      </c>
      <c r="E5" t="n">
        <v>38</v>
      </c>
      <c r="F5" t="n">
        <v>35</v>
      </c>
      <c r="G5" t="n">
        <v>30</v>
      </c>
      <c r="H5" t="n">
        <v>10</v>
      </c>
      <c r="I5" t="n">
        <v>0</v>
      </c>
    </row>
    <row r="6">
      <c r="A6" t="inlineStr">
        <is>
          <t>Barn</t>
        </is>
      </c>
      <c r="B6" t="n">
        <v>35</v>
      </c>
      <c r="C6" t="n">
        <v>35</v>
      </c>
      <c r="D6" t="n">
        <v>35</v>
      </c>
      <c r="E6" t="n">
        <v>37</v>
      </c>
      <c r="F6" t="n">
        <v>40</v>
      </c>
      <c r="G6" t="n">
        <v>45</v>
      </c>
      <c r="H6" t="n">
        <v>60</v>
      </c>
      <c r="I6" t="n">
        <v>65</v>
      </c>
    </row>
    <row r="7">
      <c r="A7" t="inlineStr">
        <is>
          <t>Free-Range</t>
        </is>
      </c>
      <c r="B7" t="n">
        <v>25</v>
      </c>
      <c r="C7" t="n">
        <v>25</v>
      </c>
      <c r="D7" t="n">
        <v>25</v>
      </c>
      <c r="E7" t="n">
        <v>25</v>
      </c>
      <c r="F7" t="n">
        <v>25</v>
      </c>
      <c r="G7" t="n">
        <v>25</v>
      </c>
      <c r="H7" t="n">
        <v>30</v>
      </c>
      <c r="I7" t="n">
        <v>35</v>
      </c>
    </row>
    <row r="8">
      <c r="A8" t="inlineStr">
        <is>
          <t>Conventional</t>
        </is>
      </c>
      <c r="B8" t="n">
        <v>15</v>
      </c>
      <c r="C8" t="n">
        <v>10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</row>
    <row r="9"/>
    <row r="10">
      <c r="A10" t="inlineStr">
        <is>
          <t>VOLUME BY SYSTEM (M doz)</t>
        </is>
      </c>
    </row>
    <row r="11">
      <c r="A11" t="inlineStr">
        <is>
          <t>Colony Cage</t>
        </is>
      </c>
      <c r="B11" t="inlineStr">
        <is>
          <t>45.6</t>
        </is>
      </c>
      <c r="C11" t="inlineStr">
        <is>
          <t>56.5</t>
        </is>
      </c>
      <c r="D11" t="inlineStr">
        <is>
          <t>76.4</t>
        </is>
      </c>
      <c r="E11" t="inlineStr">
        <is>
          <t>74.3</t>
        </is>
      </c>
      <c r="F11" t="inlineStr">
        <is>
          <t>69.5</t>
        </is>
      </c>
      <c r="G11" t="inlineStr">
        <is>
          <t>60.8</t>
        </is>
      </c>
      <c r="H11" t="inlineStr">
        <is>
          <t>20.4</t>
        </is>
      </c>
      <c r="I11" t="inlineStr">
        <is>
          <t>0.0</t>
        </is>
      </c>
    </row>
    <row r="12">
      <c r="A12" t="inlineStr">
        <is>
          <t>Barn</t>
        </is>
      </c>
      <c r="B12" t="inlineStr">
        <is>
          <t>63.9</t>
        </is>
      </c>
      <c r="C12" t="inlineStr">
        <is>
          <t>65.9</t>
        </is>
      </c>
      <c r="D12" t="inlineStr">
        <is>
          <t>66.9</t>
        </is>
      </c>
      <c r="E12" t="inlineStr">
        <is>
          <t>72.3</t>
        </is>
      </c>
      <c r="F12" t="inlineStr">
        <is>
          <t>79.5</t>
        </is>
      </c>
      <c r="G12" t="inlineStr">
        <is>
          <t>91.2</t>
        </is>
      </c>
      <c r="H12" t="inlineStr">
        <is>
          <t>122.5</t>
        </is>
      </c>
      <c r="I12" t="inlineStr">
        <is>
          <t>135.0</t>
        </is>
      </c>
    </row>
    <row r="13">
      <c r="A13" t="inlineStr">
        <is>
          <t>Free-Range</t>
        </is>
      </c>
      <c r="B13" t="inlineStr">
        <is>
          <t>45.6</t>
        </is>
      </c>
      <c r="C13" t="inlineStr">
        <is>
          <t>47.0</t>
        </is>
      </c>
      <c r="D13" t="inlineStr">
        <is>
          <t>47.8</t>
        </is>
      </c>
      <c r="E13" t="inlineStr">
        <is>
          <t>48.9</t>
        </is>
      </c>
      <c r="F13" t="inlineStr">
        <is>
          <t>49.7</t>
        </is>
      </c>
      <c r="G13" t="inlineStr">
        <is>
          <t>50.7</t>
        </is>
      </c>
      <c r="H13" t="inlineStr">
        <is>
          <t>61.3</t>
        </is>
      </c>
      <c r="I13" t="inlineStr">
        <is>
          <t>72.7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4" t="inlineStr">
        <is>
          <t>AURORA EGGS - COMPREHENSIVE ANALYSIS</t>
        </is>
      </c>
    </row>
    <row r="2"/>
    <row r="3">
      <c r="A3" s="2" t="inlineStr">
        <is>
          <t>FINANCIAL FORECAST</t>
        </is>
      </c>
      <c r="B3" t="inlineStr"/>
      <c r="C3" t="inlineStr"/>
      <c r="D3" t="inlineStr"/>
      <c r="E3" t="inlineStr"/>
      <c r="F3" t="inlineStr"/>
      <c r="G3" t="inlineStr"/>
    </row>
    <row r="4">
      <c r="A4" s="6" t="inlineStr">
        <is>
          <t>Metric</t>
        </is>
      </c>
      <c r="B4" s="6" t="inlineStr">
        <is>
          <t>FY24A</t>
        </is>
      </c>
      <c r="C4" s="6" t="inlineStr">
        <is>
          <t>FY25E</t>
        </is>
      </c>
      <c r="D4" s="6" t="inlineStr">
        <is>
          <t>FY26E</t>
        </is>
      </c>
      <c r="E4" s="6" t="inlineStr">
        <is>
          <t>FY27E</t>
        </is>
      </c>
      <c r="F4" s="6" t="inlineStr">
        <is>
          <t>FY28E</t>
        </is>
      </c>
      <c r="G4" s="6" t="inlineStr">
        <is>
          <t>FY29E</t>
        </is>
      </c>
    </row>
    <row r="5"/>
    <row r="6">
      <c r="A6" s="6" t="inlineStr">
        <is>
          <t>Revenue (NZ)</t>
        </is>
      </c>
      <c r="B6" t="n">
        <v>84.59999999999999</v>
      </c>
      <c r="C6" t="n">
        <v>90.5</v>
      </c>
      <c r="D6" t="n">
        <v>96.8</v>
      </c>
      <c r="E6" t="n">
        <v>103.5</v>
      </c>
      <c r="F6" t="n">
        <v>110.7</v>
      </c>
      <c r="G6" t="n">
        <v>118.4</v>
      </c>
    </row>
    <row r="7">
      <c r="A7" s="6" t="inlineStr">
        <is>
          <t>YoY Growth %</t>
        </is>
      </c>
      <c r="B7" t="inlineStr"/>
      <c r="C7" t="inlineStr">
        <is>
          <t>7.0%</t>
        </is>
      </c>
      <c r="D7" t="inlineStr">
        <is>
          <t>7.0%</t>
        </is>
      </c>
      <c r="E7" t="inlineStr">
        <is>
          <t>6.9%</t>
        </is>
      </c>
      <c r="F7" t="inlineStr">
        <is>
          <t>7.0%</t>
        </is>
      </c>
      <c r="G7" t="inlineStr">
        <is>
          <t>7.0%</t>
        </is>
      </c>
    </row>
    <row r="8"/>
    <row r="9">
      <c r="A9" s="6" t="inlineStr">
        <is>
          <t>EBITDA (NZ)</t>
        </is>
      </c>
      <c r="B9" t="n">
        <v>12.6</v>
      </c>
      <c r="C9" t="n">
        <v>13.6</v>
      </c>
      <c r="D9" t="n">
        <v>14.5</v>
      </c>
      <c r="E9" t="n">
        <v>13.8</v>
      </c>
      <c r="F9" t="n">
        <v>16.6</v>
      </c>
      <c r="G9" t="n">
        <v>18.4</v>
      </c>
    </row>
    <row r="10">
      <c r="A10" s="6" t="inlineStr">
        <is>
          <t>EBITDA Margin %</t>
        </is>
      </c>
      <c r="B10" t="inlineStr">
        <is>
          <t>14.9%</t>
        </is>
      </c>
      <c r="C10" t="inlineStr">
        <is>
          <t>15.0%</t>
        </is>
      </c>
      <c r="D10" t="inlineStr">
        <is>
          <t>15.0%</t>
        </is>
      </c>
      <c r="E10" t="inlineStr">
        <is>
          <t>13.3%</t>
        </is>
      </c>
      <c r="F10" t="inlineStr">
        <is>
          <t>15.0%</t>
        </is>
      </c>
      <c r="G10" t="inlineStr">
        <is>
          <t>15.5%</t>
        </is>
      </c>
    </row>
    <row r="11">
      <c r="A11" s="6" t="inlineStr">
        <is>
          <t>EBITDA Growth %</t>
        </is>
      </c>
      <c r="B11" t="inlineStr"/>
      <c r="C11" t="inlineStr">
        <is>
          <t>7.9%</t>
        </is>
      </c>
      <c r="D11" t="inlineStr">
        <is>
          <t>6.6%</t>
        </is>
      </c>
      <c r="E11" t="inlineStr">
        <is>
          <t>-4.8%</t>
        </is>
      </c>
      <c r="F11" t="inlineStr">
        <is>
          <t>20.3%</t>
        </is>
      </c>
      <c r="G11" t="inlineStr">
        <is>
          <t>10.8%</t>
        </is>
      </c>
    </row>
    <row r="12"/>
    <row r="13">
      <c r="A13" s="6" t="inlineStr">
        <is>
          <t>Capex (NZ)</t>
        </is>
      </c>
      <c r="B13" t="n">
        <v>2.5</v>
      </c>
      <c r="C13" t="n">
        <v>3</v>
      </c>
      <c r="D13" t="n">
        <v>8</v>
      </c>
      <c r="E13" t="n">
        <v>9</v>
      </c>
      <c r="F13" t="n">
        <v>3.5</v>
      </c>
      <c r="G13" t="n">
        <v>3</v>
      </c>
    </row>
    <row r="14">
      <c r="A14" s="6" t="inlineStr">
        <is>
          <t>Capex % Revenue</t>
        </is>
      </c>
      <c r="B14" t="inlineStr">
        <is>
          <t>3.0%</t>
        </is>
      </c>
      <c r="C14" t="inlineStr">
        <is>
          <t>3.3%</t>
        </is>
      </c>
      <c r="D14" t="inlineStr">
        <is>
          <t>8.3%</t>
        </is>
      </c>
      <c r="E14" t="inlineStr">
        <is>
          <t>8.7%</t>
        </is>
      </c>
      <c r="F14" t="inlineStr">
        <is>
          <t>3.2%</t>
        </is>
      </c>
      <c r="G14" t="inlineStr">
        <is>
          <t>2.5%</t>
        </is>
      </c>
    </row>
    <row r="15"/>
    <row r="16">
      <c r="A16" s="2" t="inlineStr">
        <is>
          <t>PRODUCTION METRICS</t>
        </is>
      </c>
      <c r="B16" t="inlineStr"/>
      <c r="C16" t="inlineStr"/>
      <c r="D16" t="inlineStr"/>
      <c r="E16" t="inlineStr"/>
      <c r="F16" t="inlineStr"/>
      <c r="G16" t="inlineStr"/>
    </row>
    <row r="17">
      <c r="A17" s="6" t="inlineStr">
        <is>
          <t>Volume (M dozens)</t>
        </is>
      </c>
      <c r="B17" s="7" t="n">
        <v>13.1</v>
      </c>
      <c r="C17" s="7" t="n">
        <v>14</v>
      </c>
      <c r="D17" s="7" t="n">
        <v>15</v>
      </c>
      <c r="E17" s="7" t="n">
        <v>16</v>
      </c>
      <c r="F17" s="7" t="n">
        <v>17.1</v>
      </c>
      <c r="G17" s="7" t="n">
        <v>18.3</v>
      </c>
    </row>
    <row r="18">
      <c r="A18" s="6" t="inlineStr">
        <is>
          <t>Implied price/dozen</t>
        </is>
      </c>
      <c r="B18" t="n">
        <v>6.46</v>
      </c>
      <c r="C18" t="n">
        <v>6.46</v>
      </c>
      <c r="D18" t="n">
        <v>6.45</v>
      </c>
      <c r="E18" t="n">
        <v>6.47</v>
      </c>
      <c r="F18" t="n">
        <v>6.47</v>
      </c>
      <c r="G18" t="n">
        <v>6.47</v>
      </c>
    </row>
    <row r="19"/>
    <row r="20">
      <c r="A20" s="2" t="inlineStr">
        <is>
          <t>SYSTEM MIX EVOLUTION</t>
        </is>
      </c>
      <c r="B20" t="inlineStr"/>
      <c r="C20" t="inlineStr"/>
      <c r="D20" t="inlineStr"/>
      <c r="E20" t="inlineStr"/>
      <c r="F20" t="inlineStr"/>
      <c r="G20" t="inlineStr"/>
    </row>
    <row r="21">
      <c r="A21" s="6" t="inlineStr">
        <is>
          <t>Colony %</t>
        </is>
      </c>
      <c r="B21" t="inlineStr">
        <is>
          <t>50%</t>
        </is>
      </c>
      <c r="C21" t="inlineStr">
        <is>
          <t>50%</t>
        </is>
      </c>
      <c r="D21" t="inlineStr">
        <is>
          <t>45%</t>
        </is>
      </c>
      <c r="E21" t="inlineStr">
        <is>
          <t>20%</t>
        </is>
      </c>
      <c r="F21" t="inlineStr">
        <is>
          <t>0%</t>
        </is>
      </c>
      <c r="G21" t="inlineStr">
        <is>
          <t>0%</t>
        </is>
      </c>
    </row>
    <row r="22">
      <c r="A22" s="6" t="inlineStr">
        <is>
          <t>Barn %</t>
        </is>
      </c>
      <c r="B22" t="inlineStr">
        <is>
          <t>20%</t>
        </is>
      </c>
      <c r="C22" t="inlineStr">
        <is>
          <t>20%</t>
        </is>
      </c>
      <c r="D22" t="inlineStr">
        <is>
          <t>25%</t>
        </is>
      </c>
      <c r="E22" t="inlineStr">
        <is>
          <t>50%</t>
        </is>
      </c>
      <c r="F22" t="inlineStr">
        <is>
          <t>65%</t>
        </is>
      </c>
      <c r="G22" t="inlineStr">
        <is>
          <t>65%</t>
        </is>
      </c>
    </row>
    <row r="23">
      <c r="A23" s="6" t="inlineStr">
        <is>
          <t>Free-Range %</t>
        </is>
      </c>
      <c r="B23" t="inlineStr">
        <is>
          <t>30%</t>
        </is>
      </c>
      <c r="C23" t="inlineStr">
        <is>
          <t>30%</t>
        </is>
      </c>
      <c r="D23" t="inlineStr">
        <is>
          <t>30%</t>
        </is>
      </c>
      <c r="E23" t="inlineStr">
        <is>
          <t>30%</t>
        </is>
      </c>
      <c r="F23" t="inlineStr">
        <is>
          <t>35%</t>
        </is>
      </c>
      <c r="G23" t="inlineStr">
        <is>
          <t>35%</t>
        </is>
      </c>
    </row>
    <row r="24"/>
    <row r="25">
      <c r="A25" s="2" t="inlineStr">
        <is>
          <t>COLONY CONVERSION ANALYSIS</t>
        </is>
      </c>
    </row>
    <row r="26">
      <c r="A26" s="6" t="inlineStr">
        <is>
          <t>Parameter</t>
        </is>
      </c>
      <c r="B26" t="inlineStr">
        <is>
          <t>Value</t>
        </is>
      </c>
      <c r="C26" t="inlineStr">
        <is>
          <t>Notes</t>
        </is>
      </c>
    </row>
    <row r="27">
      <c r="A27" s="6" t="inlineStr">
        <is>
          <t>Current colony birds</t>
        </is>
      </c>
      <c r="B27" t="inlineStr">
        <is>
          <t>305,000</t>
        </is>
      </c>
      <c r="C27" t="inlineStr">
        <is>
          <t>50% of flock</t>
        </is>
      </c>
    </row>
    <row r="28">
      <c r="A28" s="6" t="inlineStr">
        <is>
          <t>Target completion</t>
        </is>
      </c>
      <c r="B28" t="inlineStr">
        <is>
          <t>End-2027</t>
        </is>
      </c>
      <c r="C28" t="inlineStr">
        <is>
          <t>Retailer deadline</t>
        </is>
      </c>
    </row>
    <row r="29">
      <c r="A29" s="6" t="inlineStr">
        <is>
          <t>Capex per bird</t>
        </is>
      </c>
      <c r="B29" t="inlineStr">
        <is>
          <t>NZ0</t>
        </is>
      </c>
      <c r="C29" t="inlineStr">
        <is>
          <t>Base case</t>
        </is>
      </c>
    </row>
    <row r="30">
      <c r="A30" s="6" t="inlineStr">
        <is>
          <t>Total capex</t>
        </is>
      </c>
      <c r="B30" t="inlineStr">
        <is>
          <t>NZ5.3M</t>
        </is>
      </c>
      <c r="C30" t="inlineStr">
        <is>
          <t>Before contingency</t>
        </is>
      </c>
    </row>
    <row r="31">
      <c r="A31" s="6" t="inlineStr">
        <is>
          <t>Contingency (10%)</t>
        </is>
      </c>
      <c r="B31" t="inlineStr">
        <is>
          <t>NZ.5M</t>
        </is>
      </c>
      <c r="C31" t="inlineStr">
        <is>
          <t>Standard allowance</t>
        </is>
      </c>
    </row>
    <row r="32">
      <c r="A32" s="6" t="inlineStr">
        <is>
          <t>Total with contingency</t>
        </is>
      </c>
      <c r="B32" t="inlineStr">
        <is>
          <t>NZ6.8M</t>
        </is>
      </c>
      <c r="C32" t="inlineStr"/>
    </row>
    <row r="33"/>
    <row r="34">
      <c r="A34" s="6" t="inlineStr">
        <is>
          <t>Financing assumptions</t>
        </is>
      </c>
      <c r="B34" t="inlineStr"/>
      <c r="C34" t="inlineStr"/>
    </row>
    <row r="35">
      <c r="A35" s="6" t="inlineStr">
        <is>
          <t>Debt funding</t>
        </is>
      </c>
      <c r="B35" t="inlineStr">
        <is>
          <t>70%</t>
        </is>
      </c>
      <c r="C35" t="inlineStr">
        <is>
          <t>NZ1.8M</t>
        </is>
      </c>
    </row>
    <row r="36">
      <c r="A36" s="6" t="inlineStr">
        <is>
          <t>Equity/Cash</t>
        </is>
      </c>
      <c r="B36" t="inlineStr">
        <is>
          <t>30%</t>
        </is>
      </c>
      <c r="C36" t="inlineStr">
        <is>
          <t>NZ.0M</t>
        </is>
      </c>
    </row>
    <row r="37">
      <c r="A37" s="6" t="inlineStr">
        <is>
          <t>Interest rate</t>
        </is>
      </c>
      <c r="B37" t="inlineStr">
        <is>
          <t>7.5%</t>
        </is>
      </c>
      <c r="C37" t="inlineStr">
        <is>
          <t>NZ corporate</t>
        </is>
      </c>
    </row>
    <row r="38">
      <c r="A38" s="6" t="inlineStr">
        <is>
          <t>Annual debt service</t>
        </is>
      </c>
      <c r="B38" t="inlineStr">
        <is>
          <t>NZ/bin/bash.9M</t>
        </is>
      </c>
      <c r="C38" t="inlineStr">
        <is>
          <t>Interest only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9" customWidth="1" min="4" max="4"/>
    <col width="28" customWidth="1" min="5" max="5"/>
  </cols>
  <sheetData>
    <row r="1">
      <c r="A1" s="4" t="inlineStr">
        <is>
          <t>CAGE-BAN TRANSITION SCENARIOS</t>
        </is>
      </c>
    </row>
    <row r="2"/>
    <row r="3">
      <c r="A3" s="2" t="inlineStr">
        <is>
          <t>SCENARIO ANALYSIS - COLONY TO BARN CONVERSION</t>
        </is>
      </c>
    </row>
    <row r="4"/>
    <row r="5">
      <c r="A5" s="6" t="inlineStr">
        <is>
          <t>Scenario</t>
        </is>
      </c>
      <c r="B5" s="6" t="inlineStr">
        <is>
          <t>Base Case</t>
        </is>
      </c>
      <c r="C5" s="6" t="inlineStr">
        <is>
          <t>Accelerated</t>
        </is>
      </c>
      <c r="D5" s="6" t="inlineStr">
        <is>
          <t>Delayed</t>
        </is>
      </c>
      <c r="E5" s="6" t="inlineStr">
        <is>
          <t>Notes</t>
        </is>
      </c>
    </row>
    <row r="6"/>
    <row r="7">
      <c r="A7" s="2" t="inlineStr">
        <is>
          <t>TIMING</t>
        </is>
      </c>
    </row>
    <row r="8">
      <c r="A8" s="6" t="inlineStr">
        <is>
          <t>Conversion Start</t>
        </is>
      </c>
      <c r="B8" t="inlineStr">
        <is>
          <t>Q2 FY26</t>
        </is>
      </c>
      <c r="C8" t="inlineStr">
        <is>
          <t>Q4 FY25</t>
        </is>
      </c>
      <c r="D8" t="inlineStr">
        <is>
          <t>Q4 FY26</t>
        </is>
      </c>
      <c r="E8" t="inlineStr">
        <is>
          <t>Permit/DOC availability</t>
        </is>
      </c>
    </row>
    <row r="9">
      <c r="A9" s="6" t="inlineStr">
        <is>
          <t>Conversion Complete</t>
        </is>
      </c>
      <c r="B9" t="inlineStr">
        <is>
          <t>Q2 FY28</t>
        </is>
      </c>
      <c r="C9" t="inlineStr">
        <is>
          <t>Q4 FY27</t>
        </is>
      </c>
      <c r="D9" t="inlineStr">
        <is>
          <t>Q4 FY28</t>
        </is>
      </c>
      <c r="E9" t="inlineStr">
        <is>
          <t>Must meet 2027 deadline</t>
        </is>
      </c>
    </row>
    <row r="10">
      <c r="A10" s="6" t="inlineStr">
        <is>
          <t>Duration (months)</t>
        </is>
      </c>
      <c r="B10" t="inlineStr">
        <is>
          <t>24</t>
        </is>
      </c>
      <c r="C10" t="inlineStr">
        <is>
          <t>18</t>
        </is>
      </c>
      <c r="D10" t="inlineStr">
        <is>
          <t>24</t>
        </is>
      </c>
    </row>
    <row r="11"/>
    <row r="12">
      <c r="A12" s="2" t="inlineStr">
        <is>
          <t>CAPEX (NZ)</t>
        </is>
      </c>
    </row>
    <row r="13">
      <c r="A13" s="6" t="inlineStr">
        <is>
          <t>Per Bird</t>
        </is>
      </c>
      <c r="B13" t="inlineStr">
        <is>
          <t>0</t>
        </is>
      </c>
      <c r="C13" t="inlineStr">
        <is>
          <t>5</t>
        </is>
      </c>
      <c r="D13" t="inlineStr">
        <is>
          <t>5</t>
        </is>
      </c>
      <c r="E13" t="inlineStr">
        <is>
          <t>Rush premium vs efficiency</t>
        </is>
      </c>
    </row>
    <row r="14">
      <c r="A14" s="6" t="inlineStr">
        <is>
          <t>Total Aurora</t>
        </is>
      </c>
      <c r="B14" t="inlineStr">
        <is>
          <t>15.3</t>
        </is>
      </c>
      <c r="C14" t="inlineStr">
        <is>
          <t>16.8</t>
        </is>
      </c>
      <c r="D14" t="inlineStr">
        <is>
          <t>13.7</t>
        </is>
      </c>
      <c r="E14" t="inlineStr">
        <is>
          <t>Based on 305k birds</t>
        </is>
      </c>
    </row>
    <row r="15">
      <c r="A15" s="6" t="inlineStr">
        <is>
          <t>% of FY26 Revenue</t>
        </is>
      </c>
      <c r="B15" t="inlineStr">
        <is>
          <t>15.8%</t>
        </is>
      </c>
      <c r="C15" t="inlineStr">
        <is>
          <t>17.4%</t>
        </is>
      </c>
      <c r="D15" t="inlineStr">
        <is>
          <t>14.1%</t>
        </is>
      </c>
    </row>
    <row r="16"/>
    <row r="17">
      <c r="A17" s="2" t="inlineStr">
        <is>
          <t>OPERATIONAL IMPACT</t>
        </is>
      </c>
    </row>
    <row r="18">
      <c r="A18" s="6" t="inlineStr">
        <is>
          <t>Production disruption</t>
        </is>
      </c>
      <c r="B18" t="inlineStr">
        <is>
          <t>5-8%</t>
        </is>
      </c>
      <c r="C18" t="inlineStr">
        <is>
          <t>8-12%</t>
        </is>
      </c>
      <c r="D18" t="inlineStr">
        <is>
          <t>3-5%</t>
        </is>
      </c>
      <c r="E18" t="inlineStr">
        <is>
          <t>Of affected capacity</t>
        </is>
      </c>
    </row>
    <row r="19">
      <c r="A19" s="6" t="inlineStr">
        <is>
          <t>Transition flock mortality</t>
        </is>
      </c>
      <c r="B19" t="inlineStr">
        <is>
          <t>2-3%</t>
        </is>
      </c>
      <c r="C19" t="inlineStr">
        <is>
          <t>3-4%</t>
        </is>
      </c>
      <c r="D19" t="inlineStr">
        <is>
          <t>1-2%</t>
        </is>
      </c>
      <c r="E19" t="inlineStr">
        <is>
          <t>Industry benchmarks</t>
        </is>
      </c>
    </row>
    <row r="20"/>
    <row r="21">
      <c r="A21" s="2" t="inlineStr">
        <is>
          <t>FINANCIAL IMPACT</t>
        </is>
      </c>
    </row>
    <row r="22">
      <c r="A22" s="6" t="inlineStr">
        <is>
          <t>EBITDA impact FY27</t>
        </is>
      </c>
      <c r="B22" t="inlineStr">
        <is>
          <t>-8%</t>
        </is>
      </c>
      <c r="C22" t="inlineStr">
        <is>
          <t>-12%</t>
        </is>
      </c>
      <c r="D22" t="inlineStr">
        <is>
          <t>-5%</t>
        </is>
      </c>
      <c r="E22" t="inlineStr">
        <is>
          <t>Disruption + financing</t>
        </is>
      </c>
    </row>
    <row r="23">
      <c r="A23" s="6" t="inlineStr">
        <is>
          <t>EBITDA recovery FY28</t>
        </is>
      </c>
      <c r="B23" t="inlineStr">
        <is>
          <t>Full</t>
        </is>
      </c>
      <c r="C23" t="inlineStr">
        <is>
          <t>Full</t>
        </is>
      </c>
      <c r="D23" t="inlineStr">
        <is>
          <t>Partial</t>
        </is>
      </c>
    </row>
    <row r="24">
      <c r="A24" s="6" t="inlineStr">
        <is>
          <t>Market share risk</t>
        </is>
      </c>
      <c r="B24" t="inlineStr">
        <is>
          <t>Low</t>
        </is>
      </c>
      <c r="C24" t="inlineStr">
        <is>
          <t>Medium</t>
        </is>
      </c>
      <c r="D24" t="inlineStr">
        <is>
          <t>High</t>
        </is>
      </c>
      <c r="E24" t="inlineStr">
        <is>
          <t>Retailer compliance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5" customWidth="1" min="1" max="1"/>
    <col width="18" customWidth="1" min="2" max="2"/>
    <col width="20" customWidth="1" min="3" max="3"/>
    <col width="23" customWidth="1" min="4" max="4"/>
    <col width="17" customWidth="1" min="5" max="5"/>
  </cols>
  <sheetData>
    <row r="1">
      <c r="A1" s="4" t="inlineStr">
        <is>
          <t>KEY SENSITIVITIES &amp; RISK ANALYSIS</t>
        </is>
      </c>
    </row>
    <row r="2"/>
    <row r="3">
      <c r="A3" s="2" t="inlineStr">
        <is>
          <t>INPUT COST SENSITIVITIES</t>
        </is>
      </c>
    </row>
    <row r="4"/>
    <row r="5">
      <c r="A5" s="6" t="inlineStr">
        <is>
          <t>Factor</t>
        </is>
      </c>
      <c r="B5" s="6" t="inlineStr">
        <is>
          <t>Base Case</t>
        </is>
      </c>
      <c r="C5" s="6" t="inlineStr">
        <is>
          <t>% of Costs</t>
        </is>
      </c>
      <c r="D5" s="6" t="inlineStr">
        <is>
          <t>Impact of ±10% Change</t>
        </is>
      </c>
      <c r="E5" s="6" t="inlineStr">
        <is>
          <t>EBITDA Impact</t>
        </is>
      </c>
    </row>
    <row r="6"/>
    <row r="7">
      <c r="A7" t="inlineStr">
        <is>
          <t>Feed Costs</t>
        </is>
      </c>
      <c r="B7" t="inlineStr">
        <is>
          <t>NZ80/tonne</t>
        </is>
      </c>
      <c r="C7" t="inlineStr">
        <is>
          <t>60-65%</t>
        </is>
      </c>
      <c r="D7" t="inlineStr">
        <is>
          <t>±6.0% on costs</t>
        </is>
      </c>
      <c r="E7" t="inlineStr">
        <is>
          <t>±6-7% EBITDA</t>
        </is>
      </c>
    </row>
    <row r="8">
      <c r="A8" t="inlineStr">
        <is>
          <t>Labour</t>
        </is>
      </c>
      <c r="B8" t="inlineStr">
        <is>
          <t>NZ8/hour</t>
        </is>
      </c>
      <c r="C8" t="inlineStr">
        <is>
          <t>15-18%</t>
        </is>
      </c>
      <c r="D8" t="inlineStr">
        <is>
          <t>±1.5% on costs</t>
        </is>
      </c>
      <c r="E8" t="inlineStr">
        <is>
          <t>±1.5-2% EBITDA</t>
        </is>
      </c>
    </row>
    <row r="9">
      <c r="A9" t="inlineStr">
        <is>
          <t>Energy</t>
        </is>
      </c>
      <c r="B9" t="inlineStr">
        <is>
          <t>26c/kWh</t>
        </is>
      </c>
      <c r="C9" t="inlineStr">
        <is>
          <t>8-10%</t>
        </is>
      </c>
      <c r="D9" t="inlineStr">
        <is>
          <t>±0.9% on costs</t>
        </is>
      </c>
      <c r="E9" t="inlineStr">
        <is>
          <t>±1% EBITDA</t>
        </is>
      </c>
    </row>
    <row r="10">
      <c r="A10" t="inlineStr">
        <is>
          <t>Packaging</t>
        </is>
      </c>
      <c r="B10" t="inlineStr">
        <is>
          <t>Index 100</t>
        </is>
      </c>
      <c r="C10" t="inlineStr">
        <is>
          <t>5-6%</t>
        </is>
      </c>
      <c r="D10" t="inlineStr">
        <is>
          <t>±0.5% on costs</t>
        </is>
      </c>
      <c r="E10" t="inlineStr">
        <is>
          <t>±0.5% EBITDA</t>
        </is>
      </c>
    </row>
    <row r="11"/>
    <row r="12">
      <c r="A12" s="2" t="inlineStr">
        <is>
          <t>DEMAND SENSITIVITIES</t>
        </is>
      </c>
    </row>
    <row r="13"/>
    <row r="14">
      <c r="A14" t="inlineStr">
        <is>
          <t>Factor</t>
        </is>
      </c>
      <c r="B14" t="inlineStr">
        <is>
          <t>Current State</t>
        </is>
      </c>
      <c r="C14" t="inlineStr">
        <is>
          <t>FY28-30 Risk</t>
        </is>
      </c>
      <c r="D14" t="inlineStr">
        <is>
          <t>Volume Impact</t>
        </is>
      </c>
      <c r="E14" t="inlineStr">
        <is>
          <t>Revenue Impact</t>
        </is>
      </c>
    </row>
    <row r="15"/>
    <row r="16">
      <c r="A16" t="inlineStr">
        <is>
          <t>Free-Range Premium</t>
        </is>
      </c>
      <c r="B16" t="inlineStr">
        <is>
          <t>25-30% over barn</t>
        </is>
      </c>
      <c r="C16" t="inlineStr">
        <is>
          <t>15-20% compression</t>
        </is>
      </c>
      <c r="D16" t="inlineStr">
        <is>
          <t>-2% volume shift</t>
        </is>
      </c>
      <c r="E16" t="inlineStr">
        <is>
          <t>-5% revenue/mix</t>
        </is>
      </c>
    </row>
    <row r="17">
      <c r="A17" t="inlineStr">
        <is>
          <t>Plant Substitutes</t>
        </is>
      </c>
      <c r="B17" t="inlineStr">
        <is>
          <t>&lt;1% share</t>
        </is>
      </c>
      <c r="C17" t="inlineStr">
        <is>
          <t>1.5-2.5% share</t>
        </is>
      </c>
      <c r="D17" t="inlineStr">
        <is>
          <t>-2% volume</t>
        </is>
      </c>
      <c r="E17" t="inlineStr">
        <is>
          <t>-2% revenue</t>
        </is>
      </c>
    </row>
    <row r="18">
      <c r="A18" t="inlineStr">
        <is>
          <t>Cost of Living</t>
        </is>
      </c>
      <c r="B18" t="inlineStr">
        <is>
          <t>Moderate</t>
        </is>
      </c>
      <c r="C18" t="inlineStr">
        <is>
          <t>High sensitivity</t>
        </is>
      </c>
      <c r="D18" t="inlineStr">
        <is>
          <t>-3% premium volume</t>
        </is>
      </c>
      <c r="E18" t="inlineStr">
        <is>
          <t>-4% revenue</t>
        </is>
      </c>
    </row>
    <row r="19">
      <c r="A19" t="inlineStr">
        <is>
          <t>Export Competition</t>
        </is>
      </c>
      <c r="B19" t="inlineStr">
        <is>
          <t>Limited</t>
        </is>
      </c>
      <c r="C19" t="inlineStr">
        <is>
          <t>Growing</t>
        </is>
      </c>
      <c r="D19" t="inlineStr">
        <is>
          <t>-1% local price</t>
        </is>
      </c>
      <c r="E19" t="inlineStr">
        <is>
          <t>-1% revenue</t>
        </is>
      </c>
    </row>
    <row r="20"/>
    <row r="21">
      <c r="A21" s="2" t="inlineStr">
        <is>
          <t>OPERATIONAL RISKS</t>
        </is>
      </c>
    </row>
    <row r="22"/>
    <row r="23">
      <c r="A23" t="inlineStr">
        <is>
          <t>Risk</t>
        </is>
      </c>
      <c r="B23" t="inlineStr">
        <is>
          <t>Probability</t>
        </is>
      </c>
      <c r="C23" t="inlineStr">
        <is>
          <t>Impact</t>
        </is>
      </c>
      <c r="D23" t="inlineStr">
        <is>
          <t>Mitigation</t>
        </is>
      </c>
      <c r="E23" t="inlineStr">
        <is>
          <t>Cost</t>
        </is>
      </c>
    </row>
    <row r="24"/>
    <row r="25">
      <c r="A25" s="6" t="inlineStr">
        <is>
          <t>HPAI Outbreak</t>
        </is>
      </c>
      <c r="B25" s="6" t="inlineStr">
        <is>
          <t>Medium</t>
        </is>
      </c>
      <c r="C25" s="6" t="inlineStr">
        <is>
          <t>High</t>
        </is>
      </c>
      <c r="D25" s="6" t="inlineStr">
        <is>
          <t>Biosecurity upgrade</t>
        </is>
      </c>
      <c r="E25" s="6" t="inlineStr">
        <is>
          <t>3-5% opex</t>
        </is>
      </c>
    </row>
    <row r="26">
      <c r="A26" t="inlineStr">
        <is>
          <t>Feed Supply Shock</t>
        </is>
      </c>
      <c r="B26" t="inlineStr">
        <is>
          <t>Low</t>
        </is>
      </c>
      <c r="C26" t="inlineStr">
        <is>
          <t>High</t>
        </is>
      </c>
      <c r="D26" t="inlineStr">
        <is>
          <t>Multiple suppliers</t>
        </is>
      </c>
      <c r="E26" t="inlineStr">
        <is>
          <t>Included</t>
        </is>
      </c>
    </row>
    <row r="27">
      <c r="A27" t="inlineStr">
        <is>
          <t>Regulatory Change</t>
        </is>
      </c>
      <c r="B27" t="inlineStr">
        <is>
          <t>Low</t>
        </is>
      </c>
      <c r="C27" t="inlineStr">
        <is>
          <t>Medium</t>
        </is>
      </c>
      <c r="D27" t="inlineStr">
        <is>
          <t>Industry engagement</t>
        </is>
      </c>
      <c r="E27" t="inlineStr">
        <is>
          <t>Minimal</t>
        </is>
      </c>
    </row>
    <row r="28">
      <c r="A28" t="inlineStr">
        <is>
          <t>Key Customer Loss</t>
        </is>
      </c>
      <c r="B28" t="inlineStr">
        <is>
          <t>Low</t>
        </is>
      </c>
      <c r="C28" t="inlineStr">
        <is>
          <t>High</t>
        </is>
      </c>
      <c r="D28" t="inlineStr">
        <is>
          <t>Diversification</t>
        </is>
      </c>
      <c r="E28" t="inlineStr">
        <is>
          <t>Commercial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31" customWidth="1" min="1" max="1"/>
    <col width="20" customWidth="1" min="2" max="2"/>
    <col width="22" customWidth="1" min="3" max="3"/>
    <col width="37" customWidth="1" min="4" max="4"/>
    <col width="20" customWidth="1" min="5" max="5"/>
  </cols>
  <sheetData>
    <row r="1">
      <c r="A1" s="4" t="inlineStr">
        <is>
          <t>KEY ASSUMPTIONS &amp; METHODOLOGY</t>
        </is>
      </c>
    </row>
    <row r="2"/>
    <row r="3">
      <c r="A3" s="2" t="inlineStr">
        <is>
          <t>MARKET SIZING ASSUMPTIONS</t>
        </is>
      </c>
    </row>
    <row r="4"/>
    <row r="5">
      <c r="A5" s="6" t="inlineStr">
        <is>
          <t>Parameter</t>
        </is>
      </c>
      <c r="B5" s="6" t="inlineStr">
        <is>
          <t>Value/Range</t>
        </is>
      </c>
      <c r="C5" s="6" t="inlineStr">
        <is>
          <t>Source</t>
        </is>
      </c>
      <c r="D5" s="6" t="inlineStr">
        <is>
          <t>Notes</t>
        </is>
      </c>
    </row>
    <row r="6"/>
    <row r="7">
      <c r="A7" t="inlineStr">
        <is>
          <t>National Flock Size</t>
        </is>
      </c>
      <c r="B7" t="inlineStr">
        <is>
          <t>3.75M hens</t>
        </is>
      </c>
      <c r="C7" t="inlineStr">
        <is>
          <t>Industry expert</t>
        </is>
      </c>
      <c r="D7" t="inlineStr">
        <is>
          <t>MPI reports 3.4-3.5M conservatively</t>
        </is>
      </c>
    </row>
    <row r="8">
      <c r="A8" t="inlineStr">
        <is>
          <t>Productivity</t>
        </is>
      </c>
      <c r="B8" t="inlineStr">
        <is>
          <t>52 doz/hen/yr</t>
        </is>
      </c>
      <c r="C8" t="inlineStr">
        <is>
          <t>Industry standard</t>
        </is>
      </c>
      <c r="D8" t="inlineStr">
        <is>
          <t>Modern systems average</t>
        </is>
      </c>
    </row>
    <row r="9">
      <c r="A9" t="inlineStr">
        <is>
          <t>Market Growth</t>
        </is>
      </c>
      <c r="B9" t="inlineStr">
        <is>
          <t>1.5-2% volume CAGR</t>
        </is>
      </c>
      <c r="C9" t="inlineStr">
        <is>
          <t>Historical + outlook</t>
        </is>
      </c>
      <c r="D9" t="inlineStr">
        <is>
          <t>Population + consumption</t>
        </is>
      </c>
    </row>
    <row r="10">
      <c r="A10" t="inlineStr">
        <is>
          <t>Price Growth</t>
        </is>
      </c>
      <c r="B10" t="inlineStr">
        <is>
          <t>2.5-3% CAGR</t>
        </is>
      </c>
      <c r="C10" t="inlineStr">
        <is>
          <t>CPI + premium shift</t>
        </is>
      </c>
      <c r="D10" t="inlineStr">
        <is>
          <t>Weighted average basis</t>
        </is>
      </c>
    </row>
    <row r="11"/>
    <row r="12">
      <c r="A12" s="2" t="inlineStr">
        <is>
          <t>PRODUCTION MIX ASSUMPTIONS</t>
        </is>
      </c>
    </row>
    <row r="13"/>
    <row r="14">
      <c r="A14" t="inlineStr">
        <is>
          <t>Conventional phase-out</t>
        </is>
      </c>
      <c r="B14" t="inlineStr">
        <is>
          <t>Complete by 2023</t>
        </is>
      </c>
      <c r="C14" t="inlineStr">
        <is>
          <t>Regulation</t>
        </is>
      </c>
      <c r="D14" t="inlineStr">
        <is>
          <t>Animal welfare code</t>
        </is>
      </c>
    </row>
    <row r="15">
      <c r="A15" t="inlineStr">
        <is>
          <t>Colony phase-out</t>
        </is>
      </c>
      <c r="B15" t="inlineStr">
        <is>
          <t>By end-2027</t>
        </is>
      </c>
      <c r="C15" t="inlineStr">
        <is>
          <t>Retailer pledge</t>
        </is>
      </c>
      <c r="D15" t="inlineStr">
        <is>
          <t>Major chains commitment</t>
        </is>
      </c>
    </row>
    <row r="16">
      <c r="A16" t="inlineStr">
        <is>
          <t>Barn growth</t>
        </is>
      </c>
      <c r="B16" t="inlineStr">
        <is>
          <t>35% to 65% share</t>
        </is>
      </c>
      <c r="C16" t="inlineStr">
        <is>
          <t>Capacity planning</t>
        </is>
      </c>
      <c r="D16" t="inlineStr">
        <is>
          <t>Fills colony exit gap</t>
        </is>
      </c>
    </row>
    <row r="17">
      <c r="A17" t="inlineStr">
        <is>
          <t>Free-range stable</t>
        </is>
      </c>
      <c r="B17" t="inlineStr">
        <is>
          <t>25-35% band</t>
        </is>
      </c>
      <c r="C17" t="inlineStr">
        <is>
          <t>Consumer segment</t>
        </is>
      </c>
      <c r="D17" t="inlineStr">
        <is>
          <t>Premium positioning</t>
        </is>
      </c>
    </row>
    <row r="18"/>
    <row r="19">
      <c r="A19" s="2" t="inlineStr">
        <is>
          <t>AURORA-SPECIFIC ASSUMPTIONS</t>
        </is>
      </c>
    </row>
    <row r="20"/>
    <row r="21">
      <c r="A21" t="inlineStr">
        <is>
          <t>Total flock</t>
        </is>
      </c>
      <c r="B21" t="inlineStr">
        <is>
          <t>610,000 birds</t>
        </is>
      </c>
      <c r="C21" t="inlineStr">
        <is>
          <t>Expert validation</t>
        </is>
      </c>
      <c r="D21" t="inlineStr">
        <is>
          <t>17-19% national share</t>
        </is>
      </c>
    </row>
    <row r="22">
      <c r="A22" t="inlineStr">
        <is>
          <t>Colony exposure</t>
        </is>
      </c>
      <c r="B22" t="inlineStr">
        <is>
          <t>50% (305k birds)</t>
        </is>
      </c>
      <c r="C22" t="inlineStr">
        <is>
          <t>Management estimate</t>
        </is>
      </c>
      <c r="D22" t="inlineStr">
        <is>
          <t>Requiring conversion</t>
        </is>
      </c>
    </row>
    <row r="23">
      <c r="A23" t="inlineStr">
        <is>
          <t>Conversion capex</t>
        </is>
      </c>
      <c r="B23" t="inlineStr">
        <is>
          <t>NZ5-55/bird</t>
        </is>
      </c>
      <c r="C23" t="inlineStr">
        <is>
          <t>Industry benchmark</t>
        </is>
      </c>
      <c r="D23" t="inlineStr">
        <is>
          <t>Like-for-like basis</t>
        </is>
      </c>
    </row>
    <row r="24">
      <c r="A24" t="inlineStr">
        <is>
          <t>Conversion timeline</t>
        </is>
      </c>
      <c r="B24" t="inlineStr">
        <is>
          <t>18-24 months</t>
        </is>
      </c>
      <c r="C24" t="inlineStr">
        <is>
          <t>Operational reality</t>
        </is>
      </c>
      <c r="D24" t="inlineStr">
        <is>
          <t>Permits + construction</t>
        </is>
      </c>
    </row>
    <row r="25"/>
    <row r="26">
      <c r="A26" s="2" t="inlineStr">
        <is>
          <t>FINANCIAL ASSUMPTIONS</t>
        </is>
      </c>
    </row>
    <row r="27"/>
    <row r="28">
      <c r="A28" t="inlineStr">
        <is>
          <t>NZD/USD FX</t>
        </is>
      </c>
      <c r="B28" t="inlineStr">
        <is>
          <t>0.585-0.625</t>
        </is>
      </c>
      <c r="C28" t="inlineStr">
        <is>
          <t>Halberd central</t>
        </is>
      </c>
      <c r="D28" t="inlineStr">
        <is>
          <t>For USD reporting</t>
        </is>
      </c>
    </row>
    <row r="29">
      <c r="A29" t="inlineStr">
        <is>
          <t>WACC</t>
        </is>
      </c>
      <c r="B29" t="inlineStr">
        <is>
          <t>10.5%</t>
        </is>
      </c>
      <c r="C29" t="inlineStr">
        <is>
          <t>Halberd NZ rate</t>
        </is>
      </c>
      <c r="D29" t="inlineStr">
        <is>
          <t>Risk-adjusted</t>
        </is>
      </c>
    </row>
    <row r="30">
      <c r="A30" t="inlineStr">
        <is>
          <t>Terminal growth</t>
        </is>
      </c>
      <c r="B30" t="inlineStr">
        <is>
          <t>2.5%</t>
        </is>
      </c>
      <c r="C30" t="inlineStr">
        <is>
          <t>Long-term CPI</t>
        </is>
      </c>
      <c r="D30" t="inlineStr">
        <is>
          <t>Conservative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2026-06-18T12:28:28Z</dcterms:created>
  <dcterms:modified xmlns:dcterms="http://purl.org/dc/terms/" xmlns:xsi="http://www.w3.org/2001/XMLSchema-instance" xsi:type="dcterms:W3CDTF">2026-06-18T12:30:28Z</dcterms:modified>
</cp:coreProperties>
</file>